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Speicher\Stephan\Tanzsportclub\EigeneVerwaltung\"/>
    </mc:Choice>
  </mc:AlternateContent>
  <xr:revisionPtr revIDLastSave="0" documentId="13_ncr:1_{7EB1D135-A14F-4457-86FD-C9E46F9BA1A4}" xr6:coauthVersionLast="47" xr6:coauthVersionMax="47" xr10:uidLastSave="{00000000-0000-0000-0000-000000000000}"/>
  <bookViews>
    <workbookView xWindow="840" yWindow="555" windowWidth="27675" windowHeight="14250" xr2:uid="{FD89A69F-665B-4B81-9218-FE9C8F4398DC}"/>
  </bookViews>
  <sheets>
    <sheet name="Bestellliste" sheetId="1" r:id="rId1"/>
    <sheet name="TechnischerFirlefanzBitteNich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E29" i="1"/>
  <c r="E28" i="1"/>
  <c r="E3" i="2"/>
  <c r="E7" i="2" s="1"/>
  <c r="F7" i="2" s="1"/>
  <c r="E2" i="2"/>
  <c r="E5" i="2" s="1"/>
  <c r="F5" i="2" s="1"/>
  <c r="E2" i="1"/>
  <c r="E26" i="1"/>
  <c r="E25" i="1"/>
  <c r="E24" i="1"/>
  <c r="E23" i="1"/>
  <c r="E22" i="1"/>
  <c r="E21" i="1"/>
  <c r="E20" i="1"/>
  <c r="E19" i="1"/>
  <c r="E18" i="1"/>
  <c r="E3" i="1"/>
  <c r="E31" i="1" l="1"/>
  <c r="E8" i="2"/>
  <c r="F8" i="2" s="1"/>
  <c r="E6" i="2"/>
  <c r="F6" i="2" s="1"/>
  <c r="B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 Fuchs</author>
  </authors>
  <commentList>
    <comment ref="B15" authorId="0" shapeId="0" xr:uid="{4A4065B8-CAE1-42CC-8CAE-EC4905D1C67C}">
      <text>
        <r>
          <rPr>
            <b/>
            <sz val="14"/>
            <color indexed="81"/>
            <rFont val="Segoe UI"/>
            <family val="2"/>
          </rPr>
          <t>Bitte hier einen Namen des Bestellers eintragen.</t>
        </r>
      </text>
    </comment>
  </commentList>
</comments>
</file>

<file path=xl/sharedStrings.xml><?xml version="1.0" encoding="utf-8"?>
<sst xmlns="http://schemas.openxmlformats.org/spreadsheetml/2006/main" count="52" uniqueCount="42">
  <si>
    <t>Datum</t>
  </si>
  <si>
    <t>Uhrzeit</t>
  </si>
  <si>
    <t>Hiermit bestelle ich verbindlich</t>
  </si>
  <si>
    <t>Name</t>
  </si>
  <si>
    <t>Herren T-shirt</t>
  </si>
  <si>
    <t>Damen T-shirt</t>
  </si>
  <si>
    <t>Größe</t>
  </si>
  <si>
    <t>Anzahl</t>
  </si>
  <si>
    <t>Einzelpreis</t>
  </si>
  <si>
    <t>Gesamtpreis</t>
  </si>
  <si>
    <t>XXS</t>
  </si>
  <si>
    <t>XS</t>
  </si>
  <si>
    <t>S</t>
  </si>
  <si>
    <t>M</t>
  </si>
  <si>
    <t>L</t>
  </si>
  <si>
    <t>XL</t>
  </si>
  <si>
    <t>XXL</t>
  </si>
  <si>
    <t>Herren Hemd</t>
  </si>
  <si>
    <t>Damen Hemd</t>
  </si>
  <si>
    <t>Herren Handtasche</t>
  </si>
  <si>
    <t>Damen Handtasche</t>
  </si>
  <si>
    <t>Sporttasche groß</t>
  </si>
  <si>
    <t>Sporttasche für große Füße</t>
  </si>
  <si>
    <t>Herren Unterwäsche extra dry</t>
  </si>
  <si>
    <t>Bitte auswählen</t>
  </si>
  <si>
    <t>Summe</t>
  </si>
  <si>
    <t>Unigröße</t>
  </si>
  <si>
    <t>Bitte überweisen</t>
  </si>
  <si>
    <t>Kontonummer</t>
  </si>
  <si>
    <t>DE00 1234 5678 9876 5432 10</t>
  </si>
  <si>
    <t>Zweck</t>
  </si>
  <si>
    <t>Kontoinhaber</t>
  </si>
  <si>
    <t>TSCFriedberg</t>
  </si>
  <si>
    <t>FF</t>
  </si>
  <si>
    <t>TEST NICHT FÜR BESTELLUNG</t>
  </si>
  <si>
    <t>Produkt</t>
  </si>
  <si>
    <t>Groesse</t>
  </si>
  <si>
    <t>Preis</t>
  </si>
  <si>
    <t>Anzahl gesamt</t>
  </si>
  <si>
    <t>Sonstiges</t>
  </si>
  <si>
    <t>Stephan.Fuchs@tanzclub-friedberg.de</t>
  </si>
  <si>
    <t>Version 1.02 erstellt 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</si>
</sst>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4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" fillId="0" borderId="0" xfId="0" applyFont="1"/>
    <xf numFmtId="14" fontId="1" fillId="0" borderId="0" xfId="0" applyNumberFormat="1" applyFont="1"/>
    <xf numFmtId="21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92652</xdr:rowOff>
    </xdr:from>
    <xdr:to>
      <xdr:col>0</xdr:col>
      <xdr:colOff>2038351</xdr:colOff>
      <xdr:row>6</xdr:row>
      <xdr:rowOff>80845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E792188-D22C-1BA9-2547-492F943AC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92652"/>
          <a:ext cx="1943100" cy="1188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han.fuchs@tanzclub-friedberg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1222-2B43-4669-96DA-2525A480C013}">
  <sheetPr codeName="Tabelle1">
    <pageSetUpPr fitToPage="1"/>
  </sheetPr>
  <dimension ref="A2:E42"/>
  <sheetViews>
    <sheetView tabSelected="1" topLeftCell="A16" zoomScaleNormal="100" workbookViewId="0">
      <selection activeCell="J33" sqref="J33"/>
    </sheetView>
  </sheetViews>
  <sheetFormatPr baseColWidth="10" defaultRowHeight="15.75" x14ac:dyDescent="0.25"/>
  <cols>
    <col min="1" max="1" width="35.42578125" style="3" bestFit="1" customWidth="1"/>
    <col min="2" max="2" width="21.28515625" style="3" bestFit="1" customWidth="1"/>
    <col min="3" max="3" width="8.28515625" style="3" customWidth="1"/>
    <col min="4" max="4" width="11" style="3" bestFit="1" customWidth="1"/>
    <col min="5" max="5" width="15.140625" style="3" bestFit="1" customWidth="1"/>
    <col min="6" max="16384" width="11.42578125" style="3"/>
  </cols>
  <sheetData>
    <row r="2" spans="1:5" x14ac:dyDescent="0.25">
      <c r="D2" s="3" t="s">
        <v>0</v>
      </c>
      <c r="E2" s="4">
        <f ca="1">TODAY()</f>
        <v>46114</v>
      </c>
    </row>
    <row r="3" spans="1:5" x14ac:dyDescent="0.25">
      <c r="D3" s="3" t="s">
        <v>1</v>
      </c>
      <c r="E3" s="5">
        <f ca="1">NOW()</f>
        <v>46114.397881249999</v>
      </c>
    </row>
    <row r="10" spans="1:5" x14ac:dyDescent="0.25">
      <c r="A10" s="13" t="s">
        <v>34</v>
      </c>
      <c r="B10" s="13"/>
      <c r="C10" s="13"/>
      <c r="D10" s="13"/>
      <c r="E10" s="13"/>
    </row>
    <row r="13" spans="1:5" x14ac:dyDescent="0.25">
      <c r="A13" s="3" t="s">
        <v>2</v>
      </c>
    </row>
    <row r="14" spans="1:5" ht="16.5" thickBot="1" x14ac:dyDescent="0.3"/>
    <row r="15" spans="1:5" ht="16.5" thickBot="1" x14ac:dyDescent="0.3">
      <c r="A15" s="3" t="s">
        <v>3</v>
      </c>
      <c r="B15" s="15"/>
      <c r="C15" s="16"/>
      <c r="D15" s="16"/>
      <c r="E15" s="17"/>
    </row>
    <row r="17" spans="1:5" x14ac:dyDescent="0.25">
      <c r="B17" s="3" t="s">
        <v>6</v>
      </c>
      <c r="C17" s="3" t="s">
        <v>7</v>
      </c>
      <c r="D17" s="3" t="s">
        <v>8</v>
      </c>
      <c r="E17" s="3" t="s">
        <v>9</v>
      </c>
    </row>
    <row r="18" spans="1:5" x14ac:dyDescent="0.25">
      <c r="A18" s="3" t="s">
        <v>4</v>
      </c>
      <c r="B18" s="3" t="s">
        <v>24</v>
      </c>
      <c r="C18" s="8">
        <v>0</v>
      </c>
      <c r="D18" s="9">
        <v>80</v>
      </c>
      <c r="E18" s="9">
        <f t="shared" ref="E18:E26" si="0">D18*C18</f>
        <v>0</v>
      </c>
    </row>
    <row r="19" spans="1:5" x14ac:dyDescent="0.25">
      <c r="A19" s="3" t="s">
        <v>5</v>
      </c>
      <c r="B19" s="3" t="s">
        <v>24</v>
      </c>
      <c r="C19" s="8">
        <v>0</v>
      </c>
      <c r="D19" s="9">
        <v>79</v>
      </c>
      <c r="E19" s="9">
        <f t="shared" si="0"/>
        <v>0</v>
      </c>
    </row>
    <row r="20" spans="1:5" x14ac:dyDescent="0.25">
      <c r="A20" s="3" t="s">
        <v>17</v>
      </c>
      <c r="B20" s="3" t="s">
        <v>24</v>
      </c>
      <c r="C20" s="8">
        <v>0</v>
      </c>
      <c r="D20" s="9">
        <v>78</v>
      </c>
      <c r="E20" s="9">
        <f t="shared" si="0"/>
        <v>0</v>
      </c>
    </row>
    <row r="21" spans="1:5" x14ac:dyDescent="0.25">
      <c r="A21" s="3" t="s">
        <v>18</v>
      </c>
      <c r="B21" s="3" t="s">
        <v>24</v>
      </c>
      <c r="C21" s="8">
        <v>0</v>
      </c>
      <c r="D21" s="9">
        <v>70</v>
      </c>
      <c r="E21" s="9">
        <f t="shared" si="0"/>
        <v>0</v>
      </c>
    </row>
    <row r="22" spans="1:5" x14ac:dyDescent="0.25">
      <c r="A22" s="3" t="s">
        <v>19</v>
      </c>
      <c r="B22" s="3" t="s">
        <v>26</v>
      </c>
      <c r="C22" s="8">
        <v>0</v>
      </c>
      <c r="D22" s="9">
        <v>68</v>
      </c>
      <c r="E22" s="9">
        <f t="shared" si="0"/>
        <v>0</v>
      </c>
    </row>
    <row r="23" spans="1:5" x14ac:dyDescent="0.25">
      <c r="A23" s="3" t="s">
        <v>20</v>
      </c>
      <c r="B23" s="3" t="s">
        <v>26</v>
      </c>
      <c r="C23" s="8">
        <v>0</v>
      </c>
      <c r="D23" s="9">
        <v>57</v>
      </c>
      <c r="E23" s="9">
        <f t="shared" si="0"/>
        <v>0</v>
      </c>
    </row>
    <row r="24" spans="1:5" x14ac:dyDescent="0.25">
      <c r="A24" s="3" t="s">
        <v>21</v>
      </c>
      <c r="B24" s="3" t="s">
        <v>26</v>
      </c>
      <c r="C24" s="8">
        <v>0</v>
      </c>
      <c r="D24" s="9">
        <v>20</v>
      </c>
      <c r="E24" s="9">
        <f t="shared" si="0"/>
        <v>0</v>
      </c>
    </row>
    <row r="25" spans="1:5" x14ac:dyDescent="0.25">
      <c r="A25" s="3" t="s">
        <v>22</v>
      </c>
      <c r="B25" s="3" t="s">
        <v>26</v>
      </c>
      <c r="C25" s="8">
        <v>0</v>
      </c>
      <c r="D25" s="9">
        <v>165</v>
      </c>
      <c r="E25" s="9">
        <f t="shared" si="0"/>
        <v>0</v>
      </c>
    </row>
    <row r="26" spans="1:5" x14ac:dyDescent="0.25">
      <c r="A26" s="3" t="s">
        <v>23</v>
      </c>
      <c r="B26" s="3" t="s">
        <v>24</v>
      </c>
      <c r="C26" s="8">
        <v>0</v>
      </c>
      <c r="D26" s="9">
        <v>2</v>
      </c>
      <c r="E26" s="9">
        <f t="shared" si="0"/>
        <v>0</v>
      </c>
    </row>
    <row r="27" spans="1:5" x14ac:dyDescent="0.25">
      <c r="C27" s="8"/>
      <c r="D27" s="9"/>
      <c r="E27" s="9"/>
    </row>
    <row r="28" spans="1:5" x14ac:dyDescent="0.25">
      <c r="A28" s="3" t="s">
        <v>39</v>
      </c>
      <c r="C28" s="8">
        <v>0</v>
      </c>
      <c r="D28" s="9">
        <v>0</v>
      </c>
      <c r="E28" s="9">
        <f t="shared" ref="E28:E29" si="1">D28*C28</f>
        <v>0</v>
      </c>
    </row>
    <row r="29" spans="1:5" x14ac:dyDescent="0.25">
      <c r="A29" s="3" t="s">
        <v>39</v>
      </c>
      <c r="C29" s="8">
        <v>0</v>
      </c>
      <c r="D29" s="9">
        <v>0</v>
      </c>
      <c r="E29" s="9">
        <f t="shared" si="1"/>
        <v>0</v>
      </c>
    </row>
    <row r="31" spans="1:5" x14ac:dyDescent="0.25">
      <c r="B31" s="3" t="s">
        <v>38</v>
      </c>
      <c r="C31" s="8">
        <f>SUM(C18:C29)</f>
        <v>0</v>
      </c>
      <c r="D31" s="3" t="s">
        <v>25</v>
      </c>
      <c r="E31" s="9">
        <f>SUM(E18:E29)</f>
        <v>0</v>
      </c>
    </row>
    <row r="34" spans="1:5" x14ac:dyDescent="0.25">
      <c r="A34" s="3" t="s">
        <v>27</v>
      </c>
    </row>
    <row r="35" spans="1:5" x14ac:dyDescent="0.25">
      <c r="A35" s="3" t="s">
        <v>31</v>
      </c>
      <c r="B35" s="3" t="s">
        <v>32</v>
      </c>
    </row>
    <row r="36" spans="1:5" x14ac:dyDescent="0.25">
      <c r="A36" s="3" t="s">
        <v>28</v>
      </c>
      <c r="B36" s="3" t="s">
        <v>29</v>
      </c>
    </row>
    <row r="37" spans="1:5" x14ac:dyDescent="0.25">
      <c r="A37" s="3" t="s">
        <v>30</v>
      </c>
      <c r="B37" s="3" t="str">
        <f ca="1">TechnischerFirlefanzBitteNicht!F5&amp;"-TSC-"&amp;TechnischerFirlefanzBitteNicht!F6&amp;TechnischerFirlefanzBitteNicht!F7</f>
        <v>020-TSC-0920</v>
      </c>
    </row>
    <row r="38" spans="1:5" x14ac:dyDescent="0.25">
      <c r="B38" s="6"/>
    </row>
    <row r="39" spans="1:5" x14ac:dyDescent="0.25">
      <c r="A39" s="12"/>
      <c r="B39" s="12"/>
      <c r="C39" s="12"/>
      <c r="D39" s="12"/>
      <c r="E39" s="12"/>
    </row>
    <row r="40" spans="1:5" x14ac:dyDescent="0.25">
      <c r="A40" s="12"/>
      <c r="B40" s="12"/>
      <c r="C40" s="12"/>
      <c r="D40" s="12"/>
      <c r="E40" s="12"/>
    </row>
    <row r="41" spans="1:5" x14ac:dyDescent="0.25">
      <c r="B41" s="7"/>
    </row>
    <row r="42" spans="1:5" s="11" customFormat="1" ht="11.25" x14ac:dyDescent="0.2">
      <c r="A42" s="10" t="s">
        <v>41</v>
      </c>
      <c r="B42" s="14" t="s">
        <v>40</v>
      </c>
      <c r="C42" s="14"/>
      <c r="D42" s="14"/>
      <c r="E42" s="14"/>
    </row>
  </sheetData>
  <mergeCells count="3">
    <mergeCell ref="A10:E10"/>
    <mergeCell ref="B42:E42"/>
    <mergeCell ref="B15:E15"/>
  </mergeCells>
  <hyperlinks>
    <hyperlink ref="B42" r:id="rId1" xr:uid="{4019564F-2702-4A63-85BC-A62C30FE1860}"/>
  </hyperlinks>
  <pageMargins left="0.7" right="0.7" top="0.75" bottom="0.75" header="0.3" footer="0.3"/>
  <pageSetup paperSize="9" scale="96" orientation="portrait" horizontalDpi="360" verticalDpi="36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B830E5-D79C-4D2C-ABD6-93DB33CF7A2A}">
          <x14:formula1>
            <xm:f>TechnischerFirlefanzBitteNicht!$B$2:$B$10</xm:f>
          </x14:formula1>
          <xm:sqref>B18:B21 B26:B29</xm:sqref>
        </x14:dataValidation>
        <x14:dataValidation type="list" allowBlank="1" showInputMessage="1" showErrorMessage="1" xr:uid="{BC9036DF-6FCE-4389-89B0-A26D592ED6AA}">
          <x14:formula1>
            <xm:f>TechnischerFirlefanzBitteNicht!$C$2:$C$12</xm:f>
          </x14:formula1>
          <xm:sqref>C18:C29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079B-307B-43C2-8539-C0869C50E33D}">
  <sheetPr codeName="Tabelle2"/>
  <dimension ref="B2:H15"/>
  <sheetViews>
    <sheetView workbookViewId="0">
      <selection activeCell="B16" sqref="B16"/>
    </sheetView>
  </sheetViews>
  <sheetFormatPr baseColWidth="10" defaultRowHeight="15" x14ac:dyDescent="0.25"/>
  <cols>
    <col min="2" max="2" width="15.28515625" bestFit="1" customWidth="1"/>
    <col min="5" max="5" width="15.140625" bestFit="1" customWidth="1"/>
  </cols>
  <sheetData>
    <row r="2" spans="2:8" x14ac:dyDescent="0.25">
      <c r="B2" t="s">
        <v>24</v>
      </c>
      <c r="C2">
        <v>0</v>
      </c>
      <c r="E2" s="1">
        <f ca="1">TODAY()</f>
        <v>46114</v>
      </c>
      <c r="F2" s="1">
        <v>46082</v>
      </c>
    </row>
    <row r="3" spans="2:8" x14ac:dyDescent="0.25">
      <c r="B3" t="s">
        <v>10</v>
      </c>
      <c r="C3">
        <v>1</v>
      </c>
      <c r="E3" s="2">
        <f ca="1">NOW()</f>
        <v>46114.397881249999</v>
      </c>
    </row>
    <row r="4" spans="2:8" x14ac:dyDescent="0.25">
      <c r="B4" t="s">
        <v>11</v>
      </c>
      <c r="C4">
        <v>2</v>
      </c>
    </row>
    <row r="5" spans="2:8" x14ac:dyDescent="0.25">
      <c r="B5" t="s">
        <v>12</v>
      </c>
      <c r="C5">
        <v>3</v>
      </c>
      <c r="E5">
        <f ca="1">_xlfn.DAYS(E2,F2)</f>
        <v>32</v>
      </c>
      <c r="F5" t="str">
        <f ca="1">DEC2HEX(E5,3)</f>
        <v>020</v>
      </c>
    </row>
    <row r="6" spans="2:8" x14ac:dyDescent="0.25">
      <c r="B6" t="s">
        <v>13</v>
      </c>
      <c r="C6">
        <v>4</v>
      </c>
      <c r="E6">
        <f ca="1">HOUR(E3)</f>
        <v>9</v>
      </c>
      <c r="F6" t="str">
        <f ca="1">DEC2HEX(E6,2)</f>
        <v>09</v>
      </c>
    </row>
    <row r="7" spans="2:8" x14ac:dyDescent="0.25">
      <c r="B7" t="s">
        <v>14</v>
      </c>
      <c r="C7">
        <v>5</v>
      </c>
      <c r="E7">
        <f ca="1">MINUTE(E3)</f>
        <v>32</v>
      </c>
      <c r="F7" t="str">
        <f ca="1">DEC2HEX(E7,2)</f>
        <v>20</v>
      </c>
      <c r="H7" t="s">
        <v>33</v>
      </c>
    </row>
    <row r="8" spans="2:8" x14ac:dyDescent="0.25">
      <c r="B8" t="s">
        <v>15</v>
      </c>
      <c r="C8">
        <v>6</v>
      </c>
      <c r="E8">
        <f ca="1">SECOND(E3)</f>
        <v>57</v>
      </c>
      <c r="F8" t="str">
        <f ca="1">DEC2HEX(E8,2)</f>
        <v>39</v>
      </c>
    </row>
    <row r="9" spans="2:8" x14ac:dyDescent="0.25">
      <c r="B9" t="s">
        <v>16</v>
      </c>
      <c r="C9">
        <v>7</v>
      </c>
    </row>
    <row r="10" spans="2:8" x14ac:dyDescent="0.25">
      <c r="B10" t="s">
        <v>16</v>
      </c>
      <c r="C10">
        <v>8</v>
      </c>
    </row>
    <row r="11" spans="2:8" x14ac:dyDescent="0.25">
      <c r="C11">
        <v>9</v>
      </c>
    </row>
    <row r="12" spans="2:8" x14ac:dyDescent="0.25">
      <c r="C12">
        <v>10</v>
      </c>
    </row>
    <row r="15" spans="2:8" x14ac:dyDescent="0.25">
      <c r="B15" t="s">
        <v>35</v>
      </c>
      <c r="C15" t="s">
        <v>36</v>
      </c>
      <c r="D15" t="s">
        <v>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Bestellliste</vt:lpstr>
      <vt:lpstr>TechnischerFirlefanzBitteNicht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Fuchs</dc:creator>
  <cp:lastModifiedBy>Stephan Fuchs</cp:lastModifiedBy>
  <cp:lastPrinted>2026-04-02T07:18:18Z</cp:lastPrinted>
  <dcterms:created xsi:type="dcterms:W3CDTF">2026-04-01T06:06:26Z</dcterms:created>
  <dcterms:modified xsi:type="dcterms:W3CDTF">2026-04-02T07:33:35Z</dcterms:modified>
</cp:coreProperties>
</file>